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<sst xmlns="http://schemas.openxmlformats.org/spreadsheetml/2006/main" count="171" uniqueCount="82">
  <si>
    <t>工事費内訳書</t>
  </si>
  <si>
    <t>住　　　　所</t>
  </si>
  <si>
    <t>商号又は名称</t>
  </si>
  <si>
    <t>代 表 者 名</t>
  </si>
  <si>
    <t>工 事 名</t>
  </si>
  <si>
    <t>Ｒ７那土　古屋日浦線　那賀・小計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</si>
  <si>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</si>
  <si>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</si>
  <si>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</si>
  <si>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</si>
  <si>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</si>
  <si>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</si>
  <si>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</si>
  <si>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</si>
  <si>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</si>
  <si>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</si>
  <si>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</si>
  <si>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</si>
  <si>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</si>
  <si>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</si>
  <si>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</si>
  <si>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舗装工</t>
  </si>
  <si>
    <t>車道舗装（復旧）</t>
  </si>
  <si>
    <t>排水構造物工</t>
  </si>
  <si>
    <t>側溝工</t>
  </si>
  <si>
    <t>ﾌﾟﾚｷｬｽﾄL形側溝</t>
  </si>
  <si>
    <t>m</t>
  </si>
  <si>
    <t xml:space="preserve">基礎材　</t>
  </si>
  <si>
    <t>m2</t>
  </si>
  <si>
    <t>場所打水路工</t>
  </si>
  <si>
    <t>側溝蓋</t>
  </si>
  <si>
    <t>枚</t>
  </si>
  <si>
    <t xml:space="preserve">ｺﾝｸﾘｰﾄ　</t>
  </si>
  <si>
    <t xml:space="preserve">型枠　</t>
  </si>
  <si>
    <t xml:space="preserve">目地板　</t>
  </si>
  <si>
    <t>擁壁工</t>
  </si>
  <si>
    <t>作業土工</t>
  </si>
  <si>
    <t>床掘り(掘削)</t>
  </si>
  <si>
    <t>埋戻し</t>
  </si>
  <si>
    <t>基面整正</t>
  </si>
  <si>
    <t>場所打擁壁工</t>
  </si>
  <si>
    <t>ｺﾝｸﾘｰﾄ</t>
  </si>
  <si>
    <t>型枠</t>
  </si>
  <si>
    <t>足場</t>
  </si>
  <si>
    <t>掛m2</t>
  </si>
  <si>
    <t>目地板</t>
  </si>
  <si>
    <t>水抜ﾊﾟｲﾌﾟ</t>
  </si>
  <si>
    <t>埋戻ｺﾝｸﾘｰﾄ</t>
  </si>
  <si>
    <t>裏石積</t>
  </si>
  <si>
    <t>法面工</t>
  </si>
  <si>
    <t>法面吹付工</t>
  </si>
  <si>
    <t>ﾓﾙﾀﾙ吹付</t>
  </si>
  <si>
    <t>法枠工</t>
  </si>
  <si>
    <t>吹付法枠</t>
  </si>
  <si>
    <t xml:space="preserve">法面整形工　</t>
  </si>
  <si>
    <t>法面整形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</si>
  <si>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</si>
  <si>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</si>
  <si>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</si>
  <si>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</si>
  <si>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</si>
  <si>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</si>
  <si>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</si>
  <si>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ｺﾝｸﾘｰﾄ構造物取壊し</t>
  </si>
  <si>
    <t>舗装版破砕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</si>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</sst>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G11+G18+G21+G30+G55+G63+G68+G77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42.0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28</v>
      </c>
      <c r="F28" s="13" t="n">
        <v>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G31+G36+G43+G50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28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28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G37+G38+G39+G40+G41+G42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49.0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28</v>
      </c>
      <c r="F38" s="13" t="n">
        <v>87.0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3" t="n">
        <v>77.0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28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26</v>
      </c>
      <c r="F41" s="13" t="n">
        <v>16.0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40</v>
      </c>
      <c r="D43" s="11"/>
      <c r="E43" s="12" t="s">
        <v>13</v>
      </c>
      <c r="F43" s="13" t="n">
        <v>1.0</v>
      </c>
      <c r="G43" s="15">
        <f>G44+G45+G46+G47+G48+G49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41</v>
      </c>
      <c r="E44" s="12" t="s">
        <v>17</v>
      </c>
      <c r="F44" s="13" t="n">
        <v>10.0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28</v>
      </c>
      <c r="F45" s="13" t="n">
        <v>20.0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43</v>
      </c>
      <c r="E46" s="12" t="s">
        <v>44</v>
      </c>
      <c r="F46" s="13" t="n">
        <v>17.0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45</v>
      </c>
      <c r="E47" s="12" t="s">
        <v>28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26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28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40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41</v>
      </c>
      <c r="E51" s="12" t="s">
        <v>17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42</v>
      </c>
      <c r="E52" s="12" t="s">
        <v>28</v>
      </c>
      <c r="F52" s="13" t="n">
        <v>5.0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43</v>
      </c>
      <c r="E53" s="12" t="s">
        <v>44</v>
      </c>
      <c r="F53" s="13" t="n">
        <v>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45</v>
      </c>
      <c r="E54" s="12" t="s">
        <v>28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49</v>
      </c>
      <c r="C55" s="11"/>
      <c r="D55" s="11"/>
      <c r="E55" s="12" t="s">
        <v>13</v>
      </c>
      <c r="F55" s="13" t="n">
        <v>1.0</v>
      </c>
      <c r="G55" s="15">
        <f>G56+G58+G60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50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51</v>
      </c>
      <c r="E57" s="12" t="s">
        <v>28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52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53</v>
      </c>
      <c r="E59" s="12" t="s">
        <v>28</v>
      </c>
      <c r="F59" s="13" t="n">
        <v>37.0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54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55</v>
      </c>
      <c r="E61" s="12" t="s">
        <v>28</v>
      </c>
      <c r="F61" s="13" t="n">
        <v>40.0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55</v>
      </c>
      <c r="E62" s="12" t="s">
        <v>28</v>
      </c>
      <c r="F62" s="13" t="n">
        <v>60.0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56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57</v>
      </c>
      <c r="D64" s="11"/>
      <c r="E64" s="12" t="s">
        <v>13</v>
      </c>
      <c r="F64" s="13" t="n">
        <v>1.0</v>
      </c>
      <c r="G64" s="15">
        <f>G65+G66+G67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58</v>
      </c>
      <c r="E65" s="12" t="s">
        <v>26</v>
      </c>
      <c r="F65" s="13" t="n">
        <v>15.0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59</v>
      </c>
      <c r="E66" s="12" t="s">
        <v>60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59</v>
      </c>
      <c r="E67" s="12" t="s">
        <v>60</v>
      </c>
      <c r="F67" s="13" t="n">
        <v>4.0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61</v>
      </c>
      <c r="C68" s="11"/>
      <c r="D68" s="11"/>
      <c r="E68" s="12" t="s">
        <v>13</v>
      </c>
      <c r="F68" s="13" t="n">
        <v>1.0</v>
      </c>
      <c r="G68" s="15">
        <f>G69+G72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62</v>
      </c>
      <c r="D69" s="11"/>
      <c r="E69" s="12" t="s">
        <v>13</v>
      </c>
      <c r="F69" s="13" t="n">
        <v>1.0</v>
      </c>
      <c r="G69" s="15">
        <f>G70+G71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63</v>
      </c>
      <c r="E70" s="12" t="s">
        <v>17</v>
      </c>
      <c r="F70" s="13" t="n">
        <v>53.0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64</v>
      </c>
      <c r="E71" s="12" t="s">
        <v>28</v>
      </c>
      <c r="F71" s="13" t="n">
        <v>21.0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65</v>
      </c>
      <c r="D72" s="11"/>
      <c r="E72" s="12" t="s">
        <v>13</v>
      </c>
      <c r="F72" s="13" t="n">
        <v>1.0</v>
      </c>
      <c r="G72" s="15">
        <f>G73+G74+G75+G76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66</v>
      </c>
      <c r="E73" s="12" t="s">
        <v>17</v>
      </c>
      <c r="F73" s="13" t="n">
        <v>53.0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66</v>
      </c>
      <c r="E74" s="12" t="s">
        <v>17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67</v>
      </c>
      <c r="E75" s="12" t="s">
        <v>17</v>
      </c>
      <c r="F75" s="13" t="n">
        <v>53.0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67</v>
      </c>
      <c r="E76" s="12" t="s">
        <v>17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68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69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70</v>
      </c>
      <c r="E79" s="12" t="s">
        <v>71</v>
      </c>
      <c r="F79" s="13" t="n">
        <v>80.0</v>
      </c>
      <c r="G79" s="16"/>
      <c r="I79" s="17" t="n">
        <v>70.0</v>
      </c>
      <c r="J79" s="18" t="n">
        <v>4.0</v>
      </c>
    </row>
    <row r="80" ht="42.0" customHeight="true">
      <c r="A80" s="10" t="s">
        <v>72</v>
      </c>
      <c r="B80" s="11"/>
      <c r="C80" s="11"/>
      <c r="D80" s="11"/>
      <c r="E80" s="12" t="s">
        <v>13</v>
      </c>
      <c r="F80" s="13" t="n">
        <v>1.0</v>
      </c>
      <c r="G80" s="15">
        <f>G11+G18+G21+G30+G55+G63+G68+G77</f>
      </c>
      <c r="I80" s="17" t="n">
        <v>71.0</v>
      </c>
      <c r="J80" s="18" t="n">
        <v>20.0</v>
      </c>
    </row>
    <row r="81" ht="42.0" customHeight="true">
      <c r="A81" s="10" t="s">
        <v>73</v>
      </c>
      <c r="B81" s="11"/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200.0</v>
      </c>
    </row>
    <row r="82" ht="42.0" customHeight="true">
      <c r="A82" s="10"/>
      <c r="B82" s="11" t="s">
        <v>74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/>
    </row>
    <row r="83" ht="42.0" customHeight="true">
      <c r="A83" s="10" t="s">
        <v>75</v>
      </c>
      <c r="B83" s="11"/>
      <c r="C83" s="11"/>
      <c r="D83" s="11"/>
      <c r="E83" s="12" t="s">
        <v>13</v>
      </c>
      <c r="F83" s="13" t="n">
        <v>1.0</v>
      </c>
      <c r="G83" s="15">
        <f>G80+G81</f>
      </c>
      <c r="I83" s="17" t="n">
        <v>74.0</v>
      </c>
      <c r="J83" s="18"/>
    </row>
    <row r="84" ht="42.0" customHeight="true">
      <c r="A84" s="10"/>
      <c r="B84" s="11" t="s">
        <v>76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210.0</v>
      </c>
    </row>
    <row r="85" ht="42.0" customHeight="true">
      <c r="A85" s="10" t="s">
        <v>77</v>
      </c>
      <c r="B85" s="11"/>
      <c r="C85" s="11"/>
      <c r="D85" s="11"/>
      <c r="E85" s="12" t="s">
        <v>13</v>
      </c>
      <c r="F85" s="13" t="n">
        <v>1.0</v>
      </c>
      <c r="G85" s="15">
        <f>G80+G81+G84</f>
      </c>
      <c r="I85" s="17" t="n">
        <v>76.0</v>
      </c>
      <c r="J85" s="18"/>
    </row>
    <row r="86" ht="42.0" customHeight="true">
      <c r="A86" s="10"/>
      <c r="B86" s="11" t="s">
        <v>78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220.0</v>
      </c>
    </row>
    <row r="87" ht="42.0" customHeight="true">
      <c r="A87" s="10" t="s">
        <v>79</v>
      </c>
      <c r="B87" s="11"/>
      <c r="C87" s="11"/>
      <c r="D87" s="11"/>
      <c r="E87" s="12" t="s">
        <v>13</v>
      </c>
      <c r="F87" s="13" t="n">
        <v>1.0</v>
      </c>
      <c r="G87" s="15">
        <f>G85+G86</f>
      </c>
      <c r="I87" s="17" t="n">
        <v>78.0</v>
      </c>
      <c r="J87" s="18" t="n">
        <v>30.0</v>
      </c>
    </row>
    <row r="88" ht="42.0" customHeight="true">
      <c r="A88" s="19" t="s">
        <v>80</v>
      </c>
      <c r="B88" s="20"/>
      <c r="C88" s="20"/>
      <c r="D88" s="20"/>
      <c r="E88" s="21" t="s">
        <v>81</v>
      </c>
      <c r="F88" s="22" t="s">
        <v>81</v>
      </c>
      <c r="G88" s="24">
        <f>G87</f>
      </c>
      <c r="I88" s="26" t="n">
        <v>79.0</v>
      </c>
      <c r="J8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B21:D21"/>
    <mergeCell ref="C22:D22"/>
    <mergeCell ref="D23"/>
    <mergeCell ref="D24"/>
    <mergeCell ref="C25:D25"/>
    <mergeCell ref="D26"/>
    <mergeCell ref="D27"/>
    <mergeCell ref="D28"/>
    <mergeCell ref="D29"/>
    <mergeCell ref="B30: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D48"/>
    <mergeCell ref="D49"/>
    <mergeCell ref="C50:D50"/>
    <mergeCell ref="D51"/>
    <mergeCell ref="D52"/>
    <mergeCell ref="D53"/>
    <mergeCell ref="D54"/>
    <mergeCell ref="B55:D55"/>
    <mergeCell ref="C56:D56"/>
    <mergeCell ref="D57"/>
    <mergeCell ref="C58:D58"/>
    <mergeCell ref="D59"/>
    <mergeCell ref="C60:D60"/>
    <mergeCell ref="D61"/>
    <mergeCell ref="D62"/>
    <mergeCell ref="B63:D63"/>
    <mergeCell ref="C64:D64"/>
    <mergeCell ref="D65"/>
    <mergeCell ref="D66"/>
    <mergeCell ref="D67"/>
    <mergeCell ref="B68:D68"/>
    <mergeCell ref="C69:D69"/>
    <mergeCell ref="D70"/>
    <mergeCell ref="D71"/>
    <mergeCell ref="C72:D72"/>
    <mergeCell ref="D73"/>
    <mergeCell ref="D74"/>
    <mergeCell ref="D75"/>
    <mergeCell ref="D76"/>
    <mergeCell ref="B77:D77"/>
    <mergeCell ref="C78:D78"/>
    <mergeCell ref="D79"/>
    <mergeCell ref="A80:D80"/>
    <mergeCell ref="A81:D81"/>
    <mergeCell ref="B82:D82"/>
    <mergeCell ref="A83:D83"/>
    <mergeCell ref="B84:D84"/>
    <mergeCell ref="A85:D85"/>
    <mergeCell ref="B86:D86"/>
    <mergeCell ref="A87:D87"/>
    <mergeCell ref="A88:D8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2025-04-16T05:33:22Z</dcterms:created>
  <dc:creator>Apache POI</dc:creator>
</cp:coreProperties>
</file>